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9660" activeTab="0"/>
  </bookViews>
  <sheets>
    <sheet name="вечерняя" sheetId="1" r:id="rId1"/>
  </sheets>
  <definedNames>
    <definedName name="_xlnm.Print_Area" localSheetId="0">'вечерняя'!$A$1:$L$26</definedName>
  </definedNames>
  <calcPr fullCalcOnLoad="1"/>
</workbook>
</file>

<file path=xl/sharedStrings.xml><?xml version="1.0" encoding="utf-8"?>
<sst xmlns="http://schemas.openxmlformats.org/spreadsheetml/2006/main" count="55" uniqueCount="45">
  <si>
    <t>Сведения о зачислении в Томский государственный университет в 2011 г.                               Специалитет и бакалавриат</t>
  </si>
  <si>
    <t>Вечерняя форма обучения</t>
  </si>
  <si>
    <t>Факультет</t>
  </si>
  <si>
    <t>Направление/специальность</t>
  </si>
  <si>
    <t>План набора</t>
  </si>
  <si>
    <t>Подано заявлений</t>
  </si>
  <si>
    <t>Подано заявлений по 1 приоритету</t>
  </si>
  <si>
    <t>Конкурс по 1 приоритету</t>
  </si>
  <si>
    <t>Проходной балл</t>
  </si>
  <si>
    <t>Медалисты. Подано заявлений</t>
  </si>
  <si>
    <t>Зачислено  медалистов</t>
  </si>
  <si>
    <t>Зачислено по целевому набору</t>
  </si>
  <si>
    <t>Зачислено на обучение по договору</t>
  </si>
  <si>
    <t>Второе высшее</t>
  </si>
  <si>
    <t>ИФ</t>
  </si>
  <si>
    <t>Международные отношения</t>
  </si>
  <si>
    <t>ФП</t>
  </si>
  <si>
    <t>Психология</t>
  </si>
  <si>
    <t>Реклама</t>
  </si>
  <si>
    <t>Связи с общественностью</t>
  </si>
  <si>
    <t>Управление персоналом</t>
  </si>
  <si>
    <t>ФСФ</t>
  </si>
  <si>
    <t>Социальная работа</t>
  </si>
  <si>
    <t>ЭФ</t>
  </si>
  <si>
    <t>Специальности ЭФ</t>
  </si>
  <si>
    <t>ЮИ</t>
  </si>
  <si>
    <t>Юриспруденция</t>
  </si>
  <si>
    <t>ФИЯ</t>
  </si>
  <si>
    <t>Перевод и переводоведение</t>
  </si>
  <si>
    <t>ВШБ БД</t>
  </si>
  <si>
    <t>Бухучет и аудит</t>
  </si>
  <si>
    <t>Финансы и кредит</t>
  </si>
  <si>
    <t>ВШБ ДП</t>
  </si>
  <si>
    <t>ВШБ М</t>
  </si>
  <si>
    <t>Коммерция</t>
  </si>
  <si>
    <t>Маркетинг</t>
  </si>
  <si>
    <t>ВШБ НиБ</t>
  </si>
  <si>
    <t>Налоги и налогообложение</t>
  </si>
  <si>
    <t>ВШБ ЭФ</t>
  </si>
  <si>
    <t>Менеджмент организации</t>
  </si>
  <si>
    <t>НЮИ</t>
  </si>
  <si>
    <t>13*</t>
  </si>
  <si>
    <t>Филиал в г. Прокопьевске</t>
  </si>
  <si>
    <t>Документоведение и документационное обеспечение управления</t>
  </si>
  <si>
    <t>* - на базе среднего профессионального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</si>
</sst>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textRotation="90" wrapText="1"/>
    </xf>
    <xf numFmtId="0" fontId="6" fillId="0" borderId="2" xfId="0" applyFont="1" applyFill="1" applyBorder="1" applyAlignment="1">
      <alignment textRotation="90" wrapText="1"/>
    </xf>
    <xf numFmtId="0" fontId="6" fillId="0" borderId="3" xfId="0" applyFont="1" applyFill="1" applyBorder="1" applyAlignment="1">
      <alignment textRotation="90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5" xfId="0" applyFont="1" applyBorder="1" applyAlignment="1">
      <alignment/>
    </xf>
    <xf numFmtId="2" fontId="6" fillId="0" borderId="5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2" fontId="6" fillId="0" borderId="8" xfId="0" applyNumberFormat="1" applyFont="1" applyBorder="1" applyAlignment="1">
      <alignment/>
    </xf>
    <xf numFmtId="0" fontId="6" fillId="0" borderId="9" xfId="0" applyFont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7" fillId="0" borderId="2" xfId="0" applyFont="1" applyBorder="1" applyAlignment="1">
      <alignment/>
    </xf>
    <xf numFmtId="2" fontId="7" fillId="0" borderId="2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4" xfId="0" applyFont="1" applyBorder="1" applyAlignment="1">
      <alignment/>
    </xf>
    <xf numFmtId="2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5" xfId="0" applyFont="1" applyFill="1" applyBorder="1" applyAlignment="1">
      <alignment/>
    </xf>
    <xf numFmtId="0" fontId="0" fillId="0" borderId="16" xfId="0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9.28125" style="0" customWidth="1"/>
    <col min="2" max="2" width="25.28125" style="0" customWidth="1"/>
    <col min="3" max="12" width="4.421875" style="0" customWidth="1"/>
  </cols>
  <sheetData>
    <row r="1" spans="1:12" ht="4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3.5" thickBot="1">
      <c r="A2" s="3" t="s">
        <v>1</v>
      </c>
    </row>
    <row r="3" spans="1:12" ht="87" customHeight="1" thickBot="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  <c r="J3" s="6" t="s">
        <v>11</v>
      </c>
      <c r="K3" s="6" t="s">
        <v>12</v>
      </c>
      <c r="L3" s="8" t="s">
        <v>13</v>
      </c>
    </row>
    <row r="4" spans="1:12" ht="12.75">
      <c r="A4" s="9" t="s">
        <v>14</v>
      </c>
      <c r="B4" s="10" t="s">
        <v>15</v>
      </c>
      <c r="C4" s="11">
        <v>2</v>
      </c>
      <c r="D4" s="11">
        <v>12</v>
      </c>
      <c r="E4" s="11">
        <v>5</v>
      </c>
      <c r="F4" s="12">
        <v>2.5</v>
      </c>
      <c r="G4" s="11">
        <v>164</v>
      </c>
      <c r="H4" s="11"/>
      <c r="I4" s="11"/>
      <c r="J4" s="11"/>
      <c r="K4" s="11">
        <v>1</v>
      </c>
      <c r="L4" s="13">
        <v>6</v>
      </c>
    </row>
    <row r="5" spans="1:12" ht="12.75">
      <c r="A5" s="14" t="s">
        <v>16</v>
      </c>
      <c r="B5" s="15" t="s">
        <v>17</v>
      </c>
      <c r="C5" s="16">
        <v>16</v>
      </c>
      <c r="D5" s="16">
        <v>53</v>
      </c>
      <c r="E5" s="16">
        <v>27</v>
      </c>
      <c r="F5" s="17">
        <v>1.6875</v>
      </c>
      <c r="G5" s="16">
        <v>130</v>
      </c>
      <c r="H5" s="16"/>
      <c r="I5" s="16"/>
      <c r="J5" s="16"/>
      <c r="K5" s="16">
        <v>3</v>
      </c>
      <c r="L5" s="18">
        <v>39</v>
      </c>
    </row>
    <row r="6" spans="1:12" ht="12.75">
      <c r="A6" s="14" t="s">
        <v>16</v>
      </c>
      <c r="B6" s="15" t="s">
        <v>18</v>
      </c>
      <c r="C6" s="16"/>
      <c r="D6" s="16">
        <v>11</v>
      </c>
      <c r="E6" s="16">
        <v>3</v>
      </c>
      <c r="F6" s="17"/>
      <c r="G6" s="16"/>
      <c r="H6" s="16"/>
      <c r="I6" s="16"/>
      <c r="J6" s="16"/>
      <c r="K6" s="16">
        <v>1</v>
      </c>
      <c r="L6" s="18"/>
    </row>
    <row r="7" spans="1:12" ht="12.75">
      <c r="A7" s="14" t="s">
        <v>16</v>
      </c>
      <c r="B7" s="15" t="s">
        <v>19</v>
      </c>
      <c r="C7" s="16"/>
      <c r="D7" s="16">
        <v>16</v>
      </c>
      <c r="E7" s="16">
        <v>1</v>
      </c>
      <c r="F7" s="17"/>
      <c r="G7" s="16"/>
      <c r="H7" s="16"/>
      <c r="I7" s="16"/>
      <c r="J7" s="16"/>
      <c r="K7" s="16"/>
      <c r="L7" s="18"/>
    </row>
    <row r="8" spans="1:12" ht="12.75">
      <c r="A8" s="14" t="s">
        <v>16</v>
      </c>
      <c r="B8" s="15" t="s">
        <v>20</v>
      </c>
      <c r="C8" s="16">
        <v>21</v>
      </c>
      <c r="D8" s="16">
        <v>117</v>
      </c>
      <c r="E8" s="16">
        <v>41</v>
      </c>
      <c r="F8" s="17">
        <v>1.9524</v>
      </c>
      <c r="G8" s="16">
        <v>172</v>
      </c>
      <c r="H8" s="16">
        <v>3</v>
      </c>
      <c r="I8" s="16">
        <v>2</v>
      </c>
      <c r="J8" s="16"/>
      <c r="K8" s="16">
        <v>2</v>
      </c>
      <c r="L8" s="19">
        <v>5</v>
      </c>
    </row>
    <row r="9" spans="1:12" ht="12.75">
      <c r="A9" s="14" t="s">
        <v>21</v>
      </c>
      <c r="B9" s="15" t="s">
        <v>22</v>
      </c>
      <c r="C9" s="16">
        <v>7</v>
      </c>
      <c r="D9" s="16">
        <v>46</v>
      </c>
      <c r="E9" s="16">
        <v>13</v>
      </c>
      <c r="F9" s="17">
        <v>1.8571</v>
      </c>
      <c r="G9" s="16">
        <v>167</v>
      </c>
      <c r="H9" s="16"/>
      <c r="I9" s="16"/>
      <c r="J9" s="16">
        <v>1</v>
      </c>
      <c r="K9" s="16"/>
      <c r="L9" s="18"/>
    </row>
    <row r="10" spans="1:12" ht="12.75">
      <c r="A10" s="14" t="s">
        <v>23</v>
      </c>
      <c r="B10" s="15" t="s">
        <v>24</v>
      </c>
      <c r="C10" s="16">
        <v>23</v>
      </c>
      <c r="D10" s="16">
        <v>173</v>
      </c>
      <c r="E10" s="16">
        <v>60</v>
      </c>
      <c r="F10" s="17">
        <v>2.6087</v>
      </c>
      <c r="G10" s="16">
        <v>181</v>
      </c>
      <c r="H10" s="16">
        <v>8</v>
      </c>
      <c r="I10" s="16">
        <v>5</v>
      </c>
      <c r="J10" s="16"/>
      <c r="K10" s="16">
        <v>15</v>
      </c>
      <c r="L10" s="18"/>
    </row>
    <row r="11" spans="1:12" ht="12.75">
      <c r="A11" s="14" t="s">
        <v>25</v>
      </c>
      <c r="B11" s="15" t="s">
        <v>26</v>
      </c>
      <c r="C11" s="16">
        <v>2</v>
      </c>
      <c r="D11" s="16">
        <v>84</v>
      </c>
      <c r="E11" s="16">
        <v>28</v>
      </c>
      <c r="F11" s="16">
        <v>14</v>
      </c>
      <c r="G11" s="16">
        <v>198</v>
      </c>
      <c r="H11" s="16">
        <v>2</v>
      </c>
      <c r="I11" s="16"/>
      <c r="J11" s="16"/>
      <c r="K11" s="16">
        <v>56</v>
      </c>
      <c r="L11" s="18">
        <v>88</v>
      </c>
    </row>
    <row r="12" spans="1:12" ht="13.5" thickBot="1">
      <c r="A12" s="20" t="s">
        <v>27</v>
      </c>
      <c r="B12" s="21" t="s">
        <v>28</v>
      </c>
      <c r="C12" s="22"/>
      <c r="D12" s="22">
        <v>12</v>
      </c>
      <c r="E12" s="22">
        <v>12</v>
      </c>
      <c r="F12" s="23"/>
      <c r="G12" s="22"/>
      <c r="H12" s="22"/>
      <c r="I12" s="22"/>
      <c r="J12" s="22"/>
      <c r="K12" s="22">
        <v>12</v>
      </c>
      <c r="L12" s="24"/>
    </row>
    <row r="13" spans="1:12" ht="13.5" thickBot="1">
      <c r="A13" s="25"/>
      <c r="B13" s="26"/>
      <c r="C13" s="27">
        <f>SUM(C4:C12)</f>
        <v>71</v>
      </c>
      <c r="D13" s="27">
        <f>SUM(D4:D12)</f>
        <v>524</v>
      </c>
      <c r="E13" s="27">
        <f>SUM(E4:E12)</f>
        <v>190</v>
      </c>
      <c r="F13" s="28">
        <f>E13/C13</f>
        <v>2.676056338028169</v>
      </c>
      <c r="G13" s="27"/>
      <c r="H13" s="27">
        <f>SUM(H4:H12)</f>
        <v>13</v>
      </c>
      <c r="I13" s="27">
        <f>SUM(I4:I12)</f>
        <v>7</v>
      </c>
      <c r="J13" s="27">
        <f>SUM(J4:J12)</f>
        <v>1</v>
      </c>
      <c r="K13" s="27">
        <f>SUM(K4:K12)</f>
        <v>90</v>
      </c>
      <c r="L13" s="29">
        <f>SUM(L4:L12)</f>
        <v>138</v>
      </c>
    </row>
    <row r="14" spans="1:12" ht="12.75">
      <c r="A14" s="30" t="s">
        <v>29</v>
      </c>
      <c r="B14" s="31" t="s">
        <v>30</v>
      </c>
      <c r="C14" s="32"/>
      <c r="D14" s="32">
        <v>10</v>
      </c>
      <c r="E14" s="32">
        <v>5</v>
      </c>
      <c r="F14" s="33">
        <v>0.125</v>
      </c>
      <c r="G14" s="32"/>
      <c r="H14" s="32"/>
      <c r="I14" s="32"/>
      <c r="J14" s="32"/>
      <c r="K14" s="32">
        <v>3</v>
      </c>
      <c r="L14" s="34">
        <v>11</v>
      </c>
    </row>
    <row r="15" spans="1:12" ht="12.75">
      <c r="A15" s="14" t="s">
        <v>29</v>
      </c>
      <c r="B15" s="15" t="s">
        <v>31</v>
      </c>
      <c r="C15" s="16"/>
      <c r="D15" s="16">
        <v>46</v>
      </c>
      <c r="E15" s="16">
        <v>40</v>
      </c>
      <c r="F15" s="17">
        <v>0.2667</v>
      </c>
      <c r="G15" s="16"/>
      <c r="H15" s="16"/>
      <c r="I15" s="16"/>
      <c r="J15" s="16"/>
      <c r="K15" s="16">
        <v>48</v>
      </c>
      <c r="L15" s="18">
        <v>25</v>
      </c>
    </row>
    <row r="16" spans="1:12" ht="12.75">
      <c r="A16" s="14" t="s">
        <v>32</v>
      </c>
      <c r="B16" s="15" t="s">
        <v>26</v>
      </c>
      <c r="C16" s="16"/>
      <c r="D16" s="16">
        <v>6</v>
      </c>
      <c r="E16" s="16">
        <v>6</v>
      </c>
      <c r="F16" s="17">
        <v>0.15</v>
      </c>
      <c r="G16" s="16"/>
      <c r="H16" s="16"/>
      <c r="I16" s="16"/>
      <c r="J16" s="16"/>
      <c r="K16" s="16">
        <v>3</v>
      </c>
      <c r="L16" s="18">
        <v>5</v>
      </c>
    </row>
    <row r="17" spans="1:12" ht="12.75">
      <c r="A17" s="14" t="s">
        <v>33</v>
      </c>
      <c r="B17" s="15" t="s">
        <v>34</v>
      </c>
      <c r="C17" s="16"/>
      <c r="D17" s="16">
        <v>1</v>
      </c>
      <c r="E17" s="16"/>
      <c r="F17" s="17"/>
      <c r="G17" s="16"/>
      <c r="H17" s="16"/>
      <c r="I17" s="16"/>
      <c r="J17" s="16"/>
      <c r="K17" s="16">
        <v>0</v>
      </c>
      <c r="L17" s="18">
        <v>3</v>
      </c>
    </row>
    <row r="18" spans="1:12" ht="12.75">
      <c r="A18" s="14" t="s">
        <v>33</v>
      </c>
      <c r="B18" s="15" t="s">
        <v>35</v>
      </c>
      <c r="C18" s="16"/>
      <c r="D18" s="16">
        <v>9</v>
      </c>
      <c r="E18" s="16">
        <v>5</v>
      </c>
      <c r="F18" s="17">
        <v>0.3333</v>
      </c>
      <c r="G18" s="16"/>
      <c r="H18" s="16"/>
      <c r="I18" s="16"/>
      <c r="J18" s="16"/>
      <c r="K18" s="16">
        <v>5</v>
      </c>
      <c r="L18" s="18">
        <v>2</v>
      </c>
    </row>
    <row r="19" spans="1:12" ht="12.75">
      <c r="A19" s="14" t="s">
        <v>36</v>
      </c>
      <c r="B19" s="15" t="s">
        <v>37</v>
      </c>
      <c r="C19" s="16"/>
      <c r="D19" s="16">
        <v>14</v>
      </c>
      <c r="E19" s="16">
        <v>9</v>
      </c>
      <c r="F19" s="17">
        <v>0.225</v>
      </c>
      <c r="G19" s="16"/>
      <c r="H19" s="16">
        <v>2</v>
      </c>
      <c r="I19" s="16">
        <v>1</v>
      </c>
      <c r="J19" s="16"/>
      <c r="K19" s="16">
        <v>9</v>
      </c>
      <c r="L19" s="19">
        <v>11</v>
      </c>
    </row>
    <row r="20" spans="1:12" ht="12.75">
      <c r="A20" s="14" t="s">
        <v>38</v>
      </c>
      <c r="B20" s="15" t="s">
        <v>39</v>
      </c>
      <c r="C20" s="16"/>
      <c r="D20" s="16">
        <v>6</v>
      </c>
      <c r="E20" s="16">
        <v>4</v>
      </c>
      <c r="F20" s="17">
        <v>0.08</v>
      </c>
      <c r="G20" s="16"/>
      <c r="H20" s="16"/>
      <c r="I20" s="16"/>
      <c r="J20" s="16"/>
      <c r="K20" s="16">
        <v>2</v>
      </c>
      <c r="L20" s="19">
        <v>9</v>
      </c>
    </row>
    <row r="21" spans="1:12" ht="13.5" thickBot="1">
      <c r="A21" s="20" t="s">
        <v>38</v>
      </c>
      <c r="B21" s="21" t="s">
        <v>31</v>
      </c>
      <c r="C21" s="22"/>
      <c r="D21" s="22">
        <v>10</v>
      </c>
      <c r="E21" s="22">
        <v>7</v>
      </c>
      <c r="F21" s="23">
        <v>0.0875</v>
      </c>
      <c r="G21" s="22"/>
      <c r="H21" s="22"/>
      <c r="I21" s="22"/>
      <c r="J21" s="22"/>
      <c r="K21" s="22">
        <v>12</v>
      </c>
      <c r="L21" s="35">
        <v>20</v>
      </c>
    </row>
    <row r="22" spans="1:12" ht="13.5" thickBot="1">
      <c r="A22" s="25"/>
      <c r="B22" s="26"/>
      <c r="C22" s="36"/>
      <c r="D22" s="27">
        <f>SUM(D14:D21)</f>
        <v>102</v>
      </c>
      <c r="E22" s="27">
        <f>SUM(E14:E21)</f>
        <v>76</v>
      </c>
      <c r="F22" s="28">
        <f>SUM(F14:F21)</f>
        <v>1.2675</v>
      </c>
      <c r="G22" s="27"/>
      <c r="H22" s="27">
        <f>SUM(H14:H21)</f>
        <v>2</v>
      </c>
      <c r="I22" s="27">
        <f>SUM(I14:I21)</f>
        <v>1</v>
      </c>
      <c r="J22" s="27"/>
      <c r="K22" s="27">
        <f>SUM(K14:K21)</f>
        <v>82</v>
      </c>
      <c r="L22" s="27">
        <f>SUM(L14:L21)</f>
        <v>86</v>
      </c>
    </row>
    <row r="23" spans="1:12" ht="13.5" thickBot="1">
      <c r="A23" s="16" t="s">
        <v>40</v>
      </c>
      <c r="B23" s="16" t="s">
        <v>26</v>
      </c>
      <c r="C23" s="16">
        <v>32</v>
      </c>
      <c r="D23" s="16">
        <v>294</v>
      </c>
      <c r="E23" s="16">
        <v>294</v>
      </c>
      <c r="F23" s="16">
        <f>D23/C23</f>
        <v>9.1875</v>
      </c>
      <c r="G23" s="16">
        <v>199</v>
      </c>
      <c r="H23" s="37">
        <v>40</v>
      </c>
      <c r="I23" s="37">
        <v>16</v>
      </c>
      <c r="J23" s="37">
        <v>6</v>
      </c>
      <c r="K23" s="16">
        <v>68</v>
      </c>
      <c r="L23" s="16" t="s">
        <v>41</v>
      </c>
    </row>
    <row r="24" spans="1:12" ht="33.75">
      <c r="A24" s="38" t="s">
        <v>42</v>
      </c>
      <c r="B24" s="39" t="s">
        <v>43</v>
      </c>
      <c r="C24" s="11"/>
      <c r="D24" s="40">
        <v>2</v>
      </c>
      <c r="E24" s="40">
        <v>2</v>
      </c>
      <c r="F24" s="11"/>
      <c r="G24" s="11"/>
      <c r="H24" s="11"/>
      <c r="I24" s="11"/>
      <c r="J24" s="11"/>
      <c r="K24" s="11">
        <v>2</v>
      </c>
      <c r="L24" s="13"/>
    </row>
    <row r="25" spans="1:12" ht="13.5" thickBot="1">
      <c r="A25" s="41"/>
      <c r="B25" s="42" t="s">
        <v>31</v>
      </c>
      <c r="C25" s="42"/>
      <c r="D25" s="43">
        <v>22</v>
      </c>
      <c r="E25" s="43">
        <v>22</v>
      </c>
      <c r="F25" s="42"/>
      <c r="G25" s="42"/>
      <c r="H25" s="42"/>
      <c r="I25" s="42"/>
      <c r="J25" s="42"/>
      <c r="K25" s="43">
        <v>21</v>
      </c>
      <c r="L25" s="44"/>
    </row>
    <row r="26" ht="12.75">
      <c r="A26" s="45" t="s">
        <v>44</v>
      </c>
    </row>
  </sheetData>
  <mergeCells count="2">
    <mergeCell ref="A1:L1"/>
    <mergeCell ref="A24:A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Игнатенко</dc:creator>
  <cp:keywords/>
  <dc:description/>
  <cp:lastModifiedBy>X</cp:lastModifiedBy>
  <dcterms:created xsi:type="dcterms:W3CDTF">2014-04-08T04:08:26Z</dcterms:created>
  <dcterms:modified xsi:type="dcterms:W3CDTF">2014-04-08T04:08:34Z</dcterms:modified>
  <cp:category/>
  <cp:version/>
  <cp:contentType/>
  <cp:contentStatus/>
</cp:coreProperties>
</file>